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385"/>
  </bookViews>
  <sheets>
    <sheet name="February 2018" sheetId="1" r:id="rId1"/>
  </sheets>
  <calcPr calcId="145621"/>
</workbook>
</file>

<file path=xl/calcChain.xml><?xml version="1.0" encoding="utf-8"?>
<calcChain xmlns="http://schemas.openxmlformats.org/spreadsheetml/2006/main">
  <c r="E3" i="1" l="1"/>
  <c r="E14" i="1" l="1"/>
  <c r="E13" i="1"/>
  <c r="E11" i="1"/>
</calcChain>
</file>

<file path=xl/sharedStrings.xml><?xml version="1.0" encoding="utf-8"?>
<sst xmlns="http://schemas.openxmlformats.org/spreadsheetml/2006/main" count="67" uniqueCount="52">
  <si>
    <t>Transaction Detail</t>
  </si>
  <si>
    <t>Date Paid</t>
  </si>
  <si>
    <t>Kitchen stock for resale</t>
  </si>
  <si>
    <t>P G RUSSELL AGRICULTURAL/GARD</t>
  </si>
  <si>
    <t>South Gloucestershire Council</t>
  </si>
  <si>
    <t>West Mercia Energy</t>
  </si>
  <si>
    <t>T H WHITE LTD</t>
  </si>
  <si>
    <t>Chapple &amp; Jenkins Wholesale De</t>
  </si>
  <si>
    <t>GLDM</t>
  </si>
  <si>
    <t>Rates - Poole Court</t>
  </si>
  <si>
    <t>Rates Armadillo</t>
  </si>
  <si>
    <t>South Glos Council</t>
  </si>
  <si>
    <t>1/4ly Photocopier lease rental</t>
  </si>
  <si>
    <t>Siemens Financial Services</t>
  </si>
  <si>
    <t>NSG Security Monitoring Ltd</t>
  </si>
  <si>
    <t>NISBETS</t>
  </si>
  <si>
    <t>Re-Energize</t>
  </si>
  <si>
    <t>Beacon Cleaning Services</t>
  </si>
  <si>
    <t>Bristol Gas &amp; Heating Ltd</t>
  </si>
  <si>
    <t>Ridge tree sculpture</t>
  </si>
  <si>
    <t>Wild Wood Carving Ltd</t>
  </si>
  <si>
    <t>Salaries Feb 2018</t>
  </si>
  <si>
    <t>Estates Vehicle Maintenance/Repairs</t>
  </si>
  <si>
    <t>Kitchen Equipment</t>
  </si>
  <si>
    <t>Event Management - Yate Rocks</t>
  </si>
  <si>
    <t>Building Maintenance</t>
  </si>
  <si>
    <t>Avon Pension Fund</t>
  </si>
  <si>
    <t>Monthly pension contributions</t>
  </si>
  <si>
    <t>HMRC</t>
  </si>
  <si>
    <t>Monthly Tax/NI contributions</t>
  </si>
  <si>
    <t>Staff Salaries</t>
  </si>
  <si>
    <t>IT Support</t>
  </si>
  <si>
    <t>Cleaning Town Council Properties</t>
  </si>
  <si>
    <t xml:space="preserve">Cut/flail hedges </t>
  </si>
  <si>
    <t>hedge and grass flail</t>
  </si>
  <si>
    <t>Beneficiary Name</t>
  </si>
  <si>
    <t>Department</t>
  </si>
  <si>
    <t>Vat then can not be recovered</t>
  </si>
  <si>
    <t>Town Council Staff</t>
  </si>
  <si>
    <t>Town Council Properties</t>
  </si>
  <si>
    <t>Armadillo/Pop Inn Café</t>
  </si>
  <si>
    <t>Yate Outdoor Sports Complex</t>
  </si>
  <si>
    <t>Open Spaces</t>
  </si>
  <si>
    <t>Town Council Events</t>
  </si>
  <si>
    <t>Service Support</t>
  </si>
  <si>
    <t>Estates Vehicles</t>
  </si>
  <si>
    <t>YOSC Athletics Track Consultancy</t>
  </si>
  <si>
    <t>Armadillo/Poole Court</t>
  </si>
  <si>
    <t>Buildings/Parks Security</t>
  </si>
  <si>
    <t>Electricity /Gas- Town Council Properties</t>
  </si>
  <si>
    <t>Net Amount</t>
  </si>
  <si>
    <t>Payments over £500 1st - 28th Febuary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</si>
</sst>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6" fillId="0" borderId="0" xfId="0" applyFont="1"/>
    <xf numFmtId="44" fontId="0" fillId="0" borderId="0" xfId="1" applyFont="1"/>
    <xf numFmtId="0" fontId="16" fillId="0" borderId="0" xfId="0" applyFont="1" applyAlignment="1">
      <alignment wrapText="1"/>
    </xf>
    <xf numFmtId="44" fontId="0" fillId="0" borderId="0" xfId="0" applyNumberFormat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J11" sqref="J11"/>
    </sheetView>
  </sheetViews>
  <sheetFormatPr defaultRowHeight="15" x14ac:dyDescent="0.25"/>
  <cols>
    <col min="1" max="1" width="10.7109375" bestFit="1" customWidth="1"/>
    <col min="2" max="2" width="31.5703125" bestFit="1" customWidth="1"/>
    <col min="3" max="3" width="31.5703125" customWidth="1"/>
    <col min="4" max="4" width="39.85546875" bestFit="1" customWidth="1"/>
    <col min="5" max="5" width="11.5703125" bestFit="1" customWidth="1"/>
    <col min="6" max="6" width="15.140625" customWidth="1"/>
  </cols>
  <sheetData>
    <row r="1" spans="1:6" x14ac:dyDescent="0.25">
      <c r="A1" s="6" t="s">
        <v>51</v>
      </c>
      <c r="B1" s="6"/>
      <c r="C1" s="6"/>
      <c r="D1" s="6"/>
      <c r="E1" s="6"/>
      <c r="F1" s="6"/>
    </row>
    <row r="2" spans="1:6" ht="38.25" customHeight="1" x14ac:dyDescent="0.25">
      <c r="A2" s="2" t="s">
        <v>1</v>
      </c>
      <c r="B2" s="2" t="s">
        <v>35</v>
      </c>
      <c r="C2" s="2" t="s">
        <v>36</v>
      </c>
      <c r="D2" s="2" t="s">
        <v>0</v>
      </c>
      <c r="E2" s="2" t="s">
        <v>50</v>
      </c>
      <c r="F2" s="4" t="s">
        <v>37</v>
      </c>
    </row>
    <row r="3" spans="1:6" x14ac:dyDescent="0.25">
      <c r="A3" s="1">
        <v>43133</v>
      </c>
      <c r="B3" t="s">
        <v>7</v>
      </c>
      <c r="C3" t="s">
        <v>40</v>
      </c>
      <c r="D3" t="s">
        <v>2</v>
      </c>
      <c r="E3" s="3">
        <f>40.26+4.19+317.02+130.57</f>
        <v>492.03999999999996</v>
      </c>
    </row>
    <row r="4" spans="1:6" x14ac:dyDescent="0.25">
      <c r="A4" s="1">
        <v>43133</v>
      </c>
      <c r="B4" t="s">
        <v>8</v>
      </c>
      <c r="C4" t="s">
        <v>41</v>
      </c>
      <c r="D4" t="s">
        <v>46</v>
      </c>
      <c r="E4" s="3">
        <v>4400</v>
      </c>
    </row>
    <row r="5" spans="1:6" x14ac:dyDescent="0.25">
      <c r="A5" s="1">
        <v>43133</v>
      </c>
      <c r="B5" t="s">
        <v>3</v>
      </c>
      <c r="C5" t="s">
        <v>42</v>
      </c>
      <c r="D5" t="s">
        <v>34</v>
      </c>
      <c r="E5" s="3">
        <v>1400</v>
      </c>
    </row>
    <row r="6" spans="1:6" x14ac:dyDescent="0.25">
      <c r="A6" s="1">
        <v>43133</v>
      </c>
      <c r="B6" t="s">
        <v>6</v>
      </c>
      <c r="C6" t="s">
        <v>45</v>
      </c>
      <c r="D6" t="s">
        <v>22</v>
      </c>
      <c r="E6" s="3">
        <v>690.6</v>
      </c>
    </row>
    <row r="7" spans="1:6" x14ac:dyDescent="0.25">
      <c r="A7" s="1">
        <v>43133</v>
      </c>
      <c r="B7" t="s">
        <v>5</v>
      </c>
      <c r="C7" t="s">
        <v>39</v>
      </c>
      <c r="D7" t="s">
        <v>49</v>
      </c>
      <c r="E7" s="3">
        <v>2092.71</v>
      </c>
    </row>
    <row r="8" spans="1:6" x14ac:dyDescent="0.25">
      <c r="A8" s="1">
        <v>43139</v>
      </c>
      <c r="B8" t="s">
        <v>11</v>
      </c>
      <c r="C8" t="s">
        <v>39</v>
      </c>
      <c r="D8" t="s">
        <v>10</v>
      </c>
      <c r="E8" s="3">
        <v>1236</v>
      </c>
    </row>
    <row r="9" spans="1:6" x14ac:dyDescent="0.25">
      <c r="A9" s="1">
        <v>43139</v>
      </c>
      <c r="B9" t="s">
        <v>4</v>
      </c>
      <c r="C9" t="s">
        <v>39</v>
      </c>
      <c r="D9" t="s">
        <v>9</v>
      </c>
      <c r="E9" s="3">
        <v>1392</v>
      </c>
    </row>
    <row r="10" spans="1:6" x14ac:dyDescent="0.25">
      <c r="A10" s="1">
        <v>43142</v>
      </c>
      <c r="B10" t="s">
        <v>13</v>
      </c>
      <c r="C10" t="s">
        <v>44</v>
      </c>
      <c r="D10" t="s">
        <v>12</v>
      </c>
      <c r="E10" s="3">
        <v>520</v>
      </c>
      <c r="F10" s="5"/>
    </row>
    <row r="11" spans="1:6" x14ac:dyDescent="0.25">
      <c r="A11" s="1">
        <v>43151</v>
      </c>
      <c r="B11" t="s">
        <v>17</v>
      </c>
      <c r="C11" t="s">
        <v>39</v>
      </c>
      <c r="D11" t="s">
        <v>32</v>
      </c>
      <c r="E11" s="3">
        <f>648+249.72+161.45</f>
        <v>1059.17</v>
      </c>
    </row>
    <row r="12" spans="1:6" x14ac:dyDescent="0.25">
      <c r="A12" s="1">
        <v>43151</v>
      </c>
      <c r="B12" t="s">
        <v>18</v>
      </c>
      <c r="C12" t="s">
        <v>39</v>
      </c>
      <c r="D12" t="s">
        <v>25</v>
      </c>
      <c r="E12" s="3">
        <v>505</v>
      </c>
    </row>
    <row r="13" spans="1:6" x14ac:dyDescent="0.25">
      <c r="A13" s="1">
        <v>43151</v>
      </c>
      <c r="B13" t="s">
        <v>15</v>
      </c>
      <c r="C13" t="s">
        <v>47</v>
      </c>
      <c r="D13" t="s">
        <v>23</v>
      </c>
      <c r="E13" s="3">
        <f>123.25+255.15+139.98</f>
        <v>518.38</v>
      </c>
    </row>
    <row r="14" spans="1:6" x14ac:dyDescent="0.25">
      <c r="A14" s="1">
        <v>43151</v>
      </c>
      <c r="B14" t="s">
        <v>14</v>
      </c>
      <c r="C14" t="s">
        <v>39</v>
      </c>
      <c r="D14" t="s">
        <v>48</v>
      </c>
      <c r="E14" s="3">
        <f>733.9+65</f>
        <v>798.9</v>
      </c>
    </row>
    <row r="15" spans="1:6" x14ac:dyDescent="0.25">
      <c r="A15" s="1">
        <v>43151</v>
      </c>
      <c r="B15" t="s">
        <v>3</v>
      </c>
      <c r="C15" t="s">
        <v>42</v>
      </c>
      <c r="D15" t="s">
        <v>33</v>
      </c>
      <c r="E15" s="3">
        <v>1450</v>
      </c>
    </row>
    <row r="16" spans="1:6" x14ac:dyDescent="0.25">
      <c r="A16" s="1">
        <v>43151</v>
      </c>
      <c r="B16" t="s">
        <v>16</v>
      </c>
      <c r="C16" t="s">
        <v>43</v>
      </c>
      <c r="D16" t="s">
        <v>24</v>
      </c>
      <c r="E16" s="3">
        <v>3072</v>
      </c>
      <c r="F16" s="5"/>
    </row>
    <row r="17" spans="1:5" x14ac:dyDescent="0.25">
      <c r="A17" s="1">
        <v>43151</v>
      </c>
      <c r="B17" t="s">
        <v>6</v>
      </c>
      <c r="C17" t="s">
        <v>45</v>
      </c>
      <c r="D17" t="s">
        <v>22</v>
      </c>
      <c r="E17" s="3">
        <v>3095.14</v>
      </c>
    </row>
    <row r="18" spans="1:5" x14ac:dyDescent="0.25">
      <c r="A18" s="1">
        <v>43154</v>
      </c>
      <c r="B18" t="s">
        <v>4</v>
      </c>
      <c r="C18" t="s">
        <v>44</v>
      </c>
      <c r="D18" t="s">
        <v>31</v>
      </c>
      <c r="E18" s="3">
        <v>464.05</v>
      </c>
    </row>
    <row r="19" spans="1:5" x14ac:dyDescent="0.25">
      <c r="A19" s="1">
        <v>43159</v>
      </c>
      <c r="B19" t="s">
        <v>26</v>
      </c>
      <c r="C19" t="s">
        <v>38</v>
      </c>
      <c r="D19" t="s">
        <v>27</v>
      </c>
      <c r="E19" s="3">
        <v>8410.74</v>
      </c>
    </row>
    <row r="20" spans="1:5" x14ac:dyDescent="0.25">
      <c r="A20" s="1">
        <v>43159</v>
      </c>
      <c r="B20" t="s">
        <v>28</v>
      </c>
      <c r="C20" t="s">
        <v>38</v>
      </c>
      <c r="D20" t="s">
        <v>29</v>
      </c>
      <c r="E20" s="3">
        <v>9837.67</v>
      </c>
    </row>
    <row r="21" spans="1:5" x14ac:dyDescent="0.25">
      <c r="A21" s="1">
        <v>43159</v>
      </c>
      <c r="B21" t="s">
        <v>30</v>
      </c>
      <c r="C21" t="s">
        <v>38</v>
      </c>
      <c r="D21" t="s">
        <v>21</v>
      </c>
      <c r="E21" s="3">
        <v>38399.160000000003</v>
      </c>
    </row>
    <row r="22" spans="1:5" x14ac:dyDescent="0.25">
      <c r="A22" s="1">
        <v>43159</v>
      </c>
      <c r="B22" t="s">
        <v>20</v>
      </c>
      <c r="C22" t="s">
        <v>42</v>
      </c>
      <c r="D22" t="s">
        <v>19</v>
      </c>
      <c r="E22" s="3">
        <v>3500</v>
      </c>
    </row>
    <row r="38" spans="6:6" x14ac:dyDescent="0.25">
      <c r="F38" s="5"/>
    </row>
  </sheetData>
  <sortState ref="A2:F21">
    <sortCondition ref="A2:A21"/>
  </sortState>
  <mergeCells count="1"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Demmery</dc:creator>
  <cp:lastModifiedBy>Catherine Demmery</cp:lastModifiedBy>
  <dcterms:created xsi:type="dcterms:W3CDTF">2018-03-26T14:46:59Z</dcterms:created>
  <dcterms:modified xsi:type="dcterms:W3CDTF">2018-03-27T14:32:44Z</dcterms:modified>
</cp:coreProperties>
</file>